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2705" activeTab="3"/>
  </bookViews>
  <sheets>
    <sheet name="Provozní revize" sheetId="10" r:id="rId1"/>
    <sheet name="Vnitřní revize+ZT " sheetId="5" r:id="rId2"/>
    <sheet name="Odb.prohlídka kotelny" sheetId="9" r:id="rId3"/>
    <sheet name="Cenová rekapitulace" sheetId="13" r:id="rId4"/>
  </sheets>
  <calcPr calcId="145621"/>
</workbook>
</file>

<file path=xl/calcChain.xml><?xml version="1.0" encoding="utf-8"?>
<calcChain xmlns="http://schemas.openxmlformats.org/spreadsheetml/2006/main">
  <c r="E20" i="5" l="1"/>
  <c r="E20" i="10"/>
  <c r="E9" i="9" l="1"/>
  <c r="G8" i="9" l="1"/>
  <c r="G7" i="9"/>
  <c r="G9" i="9" l="1"/>
  <c r="B7" i="13" s="1"/>
  <c r="G19" i="5" l="1"/>
  <c r="G18" i="5"/>
  <c r="G17" i="5"/>
  <c r="G16" i="5"/>
  <c r="G15" i="5"/>
  <c r="G14" i="5"/>
  <c r="G13" i="5"/>
  <c r="G12" i="5"/>
  <c r="G11" i="5"/>
  <c r="G10" i="5"/>
  <c r="G9" i="5"/>
  <c r="G8" i="5"/>
  <c r="G10" i="10"/>
  <c r="G11" i="10"/>
  <c r="G12" i="10"/>
  <c r="G13" i="10"/>
  <c r="G14" i="10"/>
  <c r="G15" i="10"/>
  <c r="G16" i="10"/>
  <c r="G17" i="10"/>
  <c r="G18" i="10"/>
  <c r="G19" i="10"/>
  <c r="G9" i="10"/>
  <c r="G8" i="10"/>
  <c r="G20" i="5" l="1"/>
  <c r="B6" i="13" s="1"/>
  <c r="G20" i="10"/>
  <c r="B5" i="13" s="1"/>
  <c r="B8" i="13" l="1"/>
</calcChain>
</file>

<file path=xl/sharedStrings.xml><?xml version="1.0" encoding="utf-8"?>
<sst xmlns="http://schemas.openxmlformats.org/spreadsheetml/2006/main" count="116" uniqueCount="45">
  <si>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</si>
  <si>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</si>
  <si>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</si>
  <si>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</si>
  <si>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</si>
  <si>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Plánovaný termín prohlídky</t>
  </si>
  <si>
    <t>Celkový počet prohlídek za plánované období</t>
  </si>
  <si>
    <t>Spotřebiče</t>
  </si>
  <si>
    <t>Perioda: 1 x za 1 rok</t>
  </si>
  <si>
    <t>Odborná prohlídka kotelny II. a III. Kategorie, dle vyhl. 91/1993 Sb. § 16</t>
  </si>
  <si>
    <t>Požadovaná způsobilost: Revizní technik TZ</t>
  </si>
  <si>
    <t xml:space="preserve"> - vnitřní revize    (ČSN 690012, čl. 93 -  106)
+ zkouška těsnosti  (ČSN 690012, čl.107 - 116)
</t>
  </si>
  <si>
    <t>provozní revize   (ČSN 690012 čl. 91- 92)</t>
  </si>
  <si>
    <t>Sklad Bělčice</t>
  </si>
  <si>
    <t>Nabídková cena celkem za sklad Bělčice</t>
  </si>
  <si>
    <t>odlučovač 026 - obj 190 - 235L</t>
  </si>
  <si>
    <t>odlučovač 002 - obj 190 - 235L</t>
  </si>
  <si>
    <t>odlučovač 013 - obj 190 - 235L</t>
  </si>
  <si>
    <t>odlučovač 009 - obj 190 - 235L</t>
  </si>
  <si>
    <t>odlučovač 006 - obj 190 - 235L</t>
  </si>
  <si>
    <t>odlučovač 82671 - obj 190 - 168L</t>
  </si>
  <si>
    <t>odlučovač 82672 - obj 190 - 168L</t>
  </si>
  <si>
    <t>expanzomat 303098 obj 050 kotelna K-1 - 200L</t>
  </si>
  <si>
    <t>expanzomat 303095 obj 110 kotelna K-2 - 200L</t>
  </si>
  <si>
    <t>vzdušník 3872 obj 110 garáž č.4 - 500L</t>
  </si>
  <si>
    <t>expanzomat 60286 obj 120 vodárna - 500L</t>
  </si>
  <si>
    <t>expander obj 120 vodárna - 150L</t>
  </si>
  <si>
    <t>02/2015</t>
  </si>
  <si>
    <t>02/2016</t>
  </si>
  <si>
    <t>Perioda: 1 x za 5 let</t>
  </si>
  <si>
    <t>kotelna III.kat na topný olej 2x68kW</t>
  </si>
  <si>
    <t>kotelna III.kat na topný olej 3x55kW</t>
  </si>
  <si>
    <t>Požadovaná způsobilost: revizní technik TNS, kotle</t>
  </si>
  <si>
    <t xml:space="preserve">Plánovaný termín  </t>
  </si>
  <si>
    <t>Celkový počet za plánované období</t>
  </si>
  <si>
    <t>Okruh činností</t>
  </si>
  <si>
    <t>Celková cena za středisko uvedená v předchozích listech</t>
  </si>
  <si>
    <t>Provozní revize</t>
  </si>
  <si>
    <t>Vnitřní revize a zkouška těsnosti</t>
  </si>
  <si>
    <t>Cena celkem za sklad:</t>
  </si>
  <si>
    <t>Odborná prohlídka kotelny</t>
  </si>
  <si>
    <t>Kotelna (specifikace)</t>
  </si>
  <si>
    <t>od 9/2014</t>
  </si>
  <si>
    <t>do 9/2016</t>
  </si>
  <si>
    <t>INTERNÍ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</si>
</sst>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/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wrapText="1"/>
    </xf>
    <xf numFmtId="164" fontId="0" fillId="0" borderId="2" xfId="0" applyNumberFormat="1" applyFill="1" applyBorder="1"/>
    <xf numFmtId="0" fontId="0" fillId="0" borderId="0" xfId="0"/>
    <xf numFmtId="49" fontId="0" fillId="0" borderId="2" xfId="0" applyNumberFormat="1" applyBorder="1" applyAlignment="1">
      <alignment horizontal="center"/>
    </xf>
    <xf numFmtId="164" fontId="0" fillId="3" borderId="8" xfId="0" applyNumberFormat="1" applyFill="1" applyBorder="1"/>
    <xf numFmtId="1" fontId="0" fillId="0" borderId="2" xfId="0" applyNumberFormat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3" xfId="0" applyNumberFormat="1" applyFill="1" applyBorder="1"/>
    <xf numFmtId="49" fontId="0" fillId="4" borderId="3" xfId="0" applyNumberFormat="1" applyFill="1" applyBorder="1" applyAlignment="1">
      <alignment horizontal="center"/>
    </xf>
    <xf numFmtId="164" fontId="0" fillId="4" borderId="3" xfId="0" applyNumberFormat="1" applyFill="1" applyBorder="1"/>
    <xf numFmtId="0" fontId="0" fillId="4" borderId="0" xfId="0" applyFill="1"/>
    <xf numFmtId="1" fontId="0" fillId="4" borderId="2" xfId="0" applyNumberFormat="1" applyFill="1" applyBorder="1" applyAlignment="1">
      <alignment horizontal="center"/>
    </xf>
    <xf numFmtId="164" fontId="0" fillId="4" borderId="2" xfId="0" applyNumberFormat="1" applyFill="1" applyBorder="1"/>
    <xf numFmtId="49" fontId="0" fillId="0" borderId="3" xfId="0" applyNumberFormat="1" applyBorder="1" applyAlignment="1">
      <alignment horizontal="center" wrapText="1"/>
    </xf>
    <xf numFmtId="49" fontId="0" fillId="0" borderId="4" xfId="0" applyNumberFormat="1" applyFill="1" applyBorder="1"/>
    <xf numFmtId="49" fontId="0" fillId="0" borderId="2" xfId="0" applyNumberFormat="1" applyFill="1" applyBorder="1"/>
    <xf numFmtId="49" fontId="0" fillId="0" borderId="9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49" fontId="1" fillId="0" borderId="11" xfId="0" applyNumberFormat="1" applyFont="1" applyBorder="1" applyAlignment="1">
      <alignment wrapText="1"/>
    </xf>
    <xf numFmtId="49" fontId="0" fillId="0" borderId="12" xfId="0" applyNumberFormat="1" applyBorder="1"/>
    <xf numFmtId="1" fontId="0" fillId="0" borderId="12" xfId="0" applyNumberFormat="1" applyBorder="1" applyAlignment="1">
      <alignment horizontal="center"/>
    </xf>
    <xf numFmtId="164" fontId="0" fillId="0" borderId="13" xfId="0" applyNumberFormat="1" applyBorder="1"/>
    <xf numFmtId="0" fontId="2" fillId="3" borderId="1" xfId="0" applyFont="1" applyFill="1" applyBorder="1" applyAlignment="1">
      <alignment horizontal="center" vertical="center" wrapText="1"/>
    </xf>
    <xf numFmtId="49" fontId="0" fillId="4" borderId="3" xfId="0" applyNumberForma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1" fontId="0" fillId="4" borderId="4" xfId="0" applyNumberFormat="1" applyFill="1" applyBorder="1" applyAlignment="1">
      <alignment horizontal="center"/>
    </xf>
    <xf numFmtId="49" fontId="0" fillId="4" borderId="4" xfId="0" applyNumberFormat="1" applyFill="1" applyBorder="1" applyAlignment="1">
      <alignment horizontal="center" vertical="center"/>
    </xf>
    <xf numFmtId="1" fontId="0" fillId="4" borderId="4" xfId="0" applyNumberFormat="1" applyFill="1" applyBorder="1" applyAlignment="1">
      <alignment horizontal="center" vertical="center"/>
    </xf>
    <xf numFmtId="49" fontId="0" fillId="4" borderId="14" xfId="0" applyNumberFormat="1" applyFill="1" applyBorder="1" applyAlignment="1">
      <alignment horizontal="center" vertical="center"/>
    </xf>
    <xf numFmtId="49" fontId="0" fillId="0" borderId="10" xfId="0" applyNumberFormat="1" applyFill="1" applyBorder="1"/>
    <xf numFmtId="49" fontId="0" fillId="0" borderId="4" xfId="0" applyNumberForma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0" fillId="0" borderId="9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164" fontId="0" fillId="0" borderId="17" xfId="0" applyNumberFormat="1" applyBorder="1" applyAlignment="1">
      <alignment horizontal="right"/>
    </xf>
    <xf numFmtId="0" fontId="0" fillId="0" borderId="6" xfId="0" applyBorder="1" applyAlignment="1">
      <alignment horizontal="left" vertical="center"/>
    </xf>
    <xf numFmtId="164" fontId="0" fillId="0" borderId="18" xfId="0" applyNumberFormat="1" applyBorder="1" applyAlignment="1">
      <alignment horizontal="right"/>
    </xf>
    <xf numFmtId="0" fontId="0" fillId="3" borderId="11" xfId="0" applyFill="1" applyBorder="1" applyAlignment="1">
      <alignment vertical="center"/>
    </xf>
    <xf numFmtId="164" fontId="0" fillId="3" borderId="16" xfId="0" applyNumberFormat="1" applyFill="1" applyBorder="1" applyAlignment="1">
      <alignment horizontal="right"/>
    </xf>
    <xf numFmtId="49" fontId="0" fillId="0" borderId="4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64" fontId="0" fillId="5" borderId="3" xfId="0" applyNumberFormat="1" applyFill="1" applyBorder="1" applyProtection="1">
      <protection locked="0"/>
    </xf>
    <xf numFmtId="164" fontId="0" fillId="5" borderId="2" xfId="0" applyNumberFormat="1" applyFill="1" applyBorder="1" applyProtection="1">
      <protection locked="0"/>
    </xf>
    <xf numFmtId="164" fontId="0" fillId="5" borderId="9" xfId="0" applyNumberFormat="1" applyFill="1" applyBorder="1" applyProtection="1">
      <protection locked="0"/>
    </xf>
    <xf numFmtId="164" fontId="0" fillId="5" borderId="4" xfId="0" applyNumberFormat="1" applyFill="1" applyBorder="1" applyProtection="1">
      <protection locked="0"/>
    </xf>
    <xf numFmtId="164" fontId="0" fillId="5" borderId="15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workbookViewId="0">
      <selection activeCell="F9" sqref="F9"/>
    </sheetView>
  </sheetViews>
  <sheetFormatPr defaultColWidth="9.140625" defaultRowHeight="15" x14ac:dyDescent="0.25"/>
  <cols>
    <col min="1" max="1" width="43.28515625" style="6" customWidth="1"/>
    <col min="2" max="2" width="12.42578125" style="6" customWidth="1"/>
    <col min="3" max="3" width="13.140625" style="6" customWidth="1"/>
    <col min="4" max="5" width="11.42578125" style="6" customWidth="1"/>
    <col min="6" max="6" width="13.5703125" style="6" customWidth="1"/>
    <col min="7" max="7" width="15" style="6" customWidth="1"/>
    <col min="8" max="16384" width="9.140625" style="6"/>
  </cols>
  <sheetData>
    <row r="2" spans="1:8" x14ac:dyDescent="0.25">
      <c r="A2" s="3" t="s">
        <v>13</v>
      </c>
      <c r="G2" s="6" t="s">
        <v>44</v>
      </c>
    </row>
    <row r="3" spans="1:8" ht="15.75" thickBot="1" x14ac:dyDescent="0.3"/>
    <row r="4" spans="1:8" ht="49.5" thickBot="1" x14ac:dyDescent="0.3">
      <c r="A4" s="1" t="s">
        <v>12</v>
      </c>
      <c r="B4" s="2" t="s">
        <v>10</v>
      </c>
      <c r="C4" s="1" t="s">
        <v>8</v>
      </c>
    </row>
    <row r="6" spans="1:8" ht="15.75" thickBot="1" x14ac:dyDescent="0.3">
      <c r="B6" s="5" t="s">
        <v>42</v>
      </c>
      <c r="C6" s="5">
        <v>2015</v>
      </c>
      <c r="D6" s="5" t="s">
        <v>43</v>
      </c>
      <c r="E6" s="4"/>
    </row>
    <row r="7" spans="1:8" ht="48.75" thickBot="1" x14ac:dyDescent="0.3">
      <c r="A7" s="31" t="s">
        <v>7</v>
      </c>
      <c r="B7" s="31" t="s">
        <v>2</v>
      </c>
      <c r="C7" s="31" t="s">
        <v>2</v>
      </c>
      <c r="D7" s="31" t="s">
        <v>2</v>
      </c>
      <c r="E7" s="31" t="s">
        <v>4</v>
      </c>
      <c r="F7" s="31" t="s">
        <v>0</v>
      </c>
      <c r="G7" s="31" t="s">
        <v>1</v>
      </c>
    </row>
    <row r="8" spans="1:8" ht="15.75" thickBot="1" x14ac:dyDescent="0.3">
      <c r="A8" s="32" t="s">
        <v>15</v>
      </c>
      <c r="B8" s="38"/>
      <c r="C8" s="38" t="s">
        <v>27</v>
      </c>
      <c r="D8" s="38" t="s">
        <v>28</v>
      </c>
      <c r="E8" s="39">
        <v>2</v>
      </c>
      <c r="F8" s="58"/>
      <c r="G8" s="18">
        <f>E8*F8</f>
        <v>0</v>
      </c>
      <c r="H8" s="19"/>
    </row>
    <row r="9" spans="1:8" ht="15.75" thickBot="1" x14ac:dyDescent="0.3">
      <c r="A9" s="32" t="s">
        <v>16</v>
      </c>
      <c r="B9" s="32"/>
      <c r="C9" s="32" t="s">
        <v>27</v>
      </c>
      <c r="D9" s="32" t="s">
        <v>28</v>
      </c>
      <c r="E9" s="39">
        <v>2</v>
      </c>
      <c r="F9" s="59"/>
      <c r="G9" s="21">
        <f>E9*F9</f>
        <v>0</v>
      </c>
      <c r="H9" s="19"/>
    </row>
    <row r="10" spans="1:8" ht="15.75" thickBot="1" x14ac:dyDescent="0.3">
      <c r="A10" s="32" t="s">
        <v>17</v>
      </c>
      <c r="B10" s="32"/>
      <c r="C10" s="32" t="s">
        <v>27</v>
      </c>
      <c r="D10" s="32" t="s">
        <v>28</v>
      </c>
      <c r="E10" s="39">
        <v>2</v>
      </c>
      <c r="F10" s="59"/>
      <c r="G10" s="21">
        <f t="shared" ref="G10:G19" si="0">E10*F10</f>
        <v>0</v>
      </c>
      <c r="H10" s="19"/>
    </row>
    <row r="11" spans="1:8" ht="15.75" thickBot="1" x14ac:dyDescent="0.3">
      <c r="A11" s="32" t="s">
        <v>18</v>
      </c>
      <c r="B11" s="32"/>
      <c r="C11" s="32" t="s">
        <v>27</v>
      </c>
      <c r="D11" s="32" t="s">
        <v>28</v>
      </c>
      <c r="E11" s="39">
        <v>2</v>
      </c>
      <c r="F11" s="59"/>
      <c r="G11" s="21">
        <f t="shared" si="0"/>
        <v>0</v>
      </c>
      <c r="H11" s="19"/>
    </row>
    <row r="12" spans="1:8" ht="15.75" thickBot="1" x14ac:dyDescent="0.3">
      <c r="A12" s="32" t="s">
        <v>20</v>
      </c>
      <c r="B12" s="32"/>
      <c r="C12" s="32" t="s">
        <v>27</v>
      </c>
      <c r="D12" s="32" t="s">
        <v>28</v>
      </c>
      <c r="E12" s="39">
        <v>2</v>
      </c>
      <c r="F12" s="59"/>
      <c r="G12" s="21">
        <f t="shared" si="0"/>
        <v>0</v>
      </c>
      <c r="H12" s="19"/>
    </row>
    <row r="13" spans="1:8" ht="15.75" thickBot="1" x14ac:dyDescent="0.3">
      <c r="A13" s="32" t="s">
        <v>21</v>
      </c>
      <c r="B13" s="32"/>
      <c r="C13" s="32" t="s">
        <v>27</v>
      </c>
      <c r="D13" s="32" t="s">
        <v>28</v>
      </c>
      <c r="E13" s="39">
        <v>2</v>
      </c>
      <c r="F13" s="59"/>
      <c r="G13" s="21">
        <f t="shared" si="0"/>
        <v>0</v>
      </c>
      <c r="H13" s="19"/>
    </row>
    <row r="14" spans="1:8" ht="15.75" thickBot="1" x14ac:dyDescent="0.3">
      <c r="A14" s="32" t="s">
        <v>19</v>
      </c>
      <c r="B14" s="32"/>
      <c r="C14" s="32" t="s">
        <v>27</v>
      </c>
      <c r="D14" s="32" t="s">
        <v>28</v>
      </c>
      <c r="E14" s="39">
        <v>2</v>
      </c>
      <c r="F14" s="59"/>
      <c r="G14" s="10">
        <f t="shared" si="0"/>
        <v>0</v>
      </c>
    </row>
    <row r="15" spans="1:8" ht="15.75" thickBot="1" x14ac:dyDescent="0.3">
      <c r="A15" s="33" t="s">
        <v>22</v>
      </c>
      <c r="B15" s="32"/>
      <c r="C15" s="32" t="s">
        <v>27</v>
      </c>
      <c r="D15" s="32" t="s">
        <v>28</v>
      </c>
      <c r="E15" s="39">
        <v>2</v>
      </c>
      <c r="F15" s="59"/>
      <c r="G15" s="10">
        <f t="shared" si="0"/>
        <v>0</v>
      </c>
    </row>
    <row r="16" spans="1:8" ht="15.75" thickBot="1" x14ac:dyDescent="0.3">
      <c r="A16" s="33" t="s">
        <v>23</v>
      </c>
      <c r="B16" s="32"/>
      <c r="C16" s="32" t="s">
        <v>27</v>
      </c>
      <c r="D16" s="32" t="s">
        <v>28</v>
      </c>
      <c r="E16" s="39">
        <v>2</v>
      </c>
      <c r="F16" s="59"/>
      <c r="G16" s="10">
        <f t="shared" si="0"/>
        <v>0</v>
      </c>
    </row>
    <row r="17" spans="1:7" ht="15.75" thickBot="1" x14ac:dyDescent="0.3">
      <c r="A17" s="33" t="s">
        <v>24</v>
      </c>
      <c r="B17" s="32"/>
      <c r="C17" s="32" t="s">
        <v>27</v>
      </c>
      <c r="D17" s="32" t="s">
        <v>28</v>
      </c>
      <c r="E17" s="39">
        <v>2</v>
      </c>
      <c r="F17" s="59"/>
      <c r="G17" s="10">
        <f t="shared" si="0"/>
        <v>0</v>
      </c>
    </row>
    <row r="18" spans="1:7" ht="15.75" thickBot="1" x14ac:dyDescent="0.3">
      <c r="A18" s="33" t="s">
        <v>25</v>
      </c>
      <c r="B18" s="32"/>
      <c r="C18" s="32" t="s">
        <v>27</v>
      </c>
      <c r="D18" s="32" t="s">
        <v>28</v>
      </c>
      <c r="E18" s="39">
        <v>2</v>
      </c>
      <c r="F18" s="59"/>
      <c r="G18" s="10">
        <f t="shared" si="0"/>
        <v>0</v>
      </c>
    </row>
    <row r="19" spans="1:7" ht="15.75" thickBot="1" x14ac:dyDescent="0.3">
      <c r="A19" s="34" t="s">
        <v>26</v>
      </c>
      <c r="B19" s="40"/>
      <c r="C19" s="40" t="s">
        <v>27</v>
      </c>
      <c r="D19" s="40" t="s">
        <v>28</v>
      </c>
      <c r="E19" s="39">
        <v>2</v>
      </c>
      <c r="F19" s="60"/>
      <c r="G19" s="10">
        <f t="shared" si="0"/>
        <v>0</v>
      </c>
    </row>
    <row r="20" spans="1:7" ht="31.15" customHeight="1" thickTop="1" thickBot="1" x14ac:dyDescent="0.3">
      <c r="A20" s="27" t="s">
        <v>14</v>
      </c>
      <c r="B20" s="28"/>
      <c r="C20" s="28"/>
      <c r="D20" s="28"/>
      <c r="E20" s="29">
        <f>SUM(E8:E19)</f>
        <v>24</v>
      </c>
      <c r="F20" s="30"/>
      <c r="G20" s="13">
        <f>SUM(G8:G19)</f>
        <v>0</v>
      </c>
    </row>
  </sheetData>
  <sheetProtection password="C556" sheet="1" objects="1" scenarios="1" selectLockedCells="1"/>
  <protectedRanges>
    <protectedRange sqref="F8:F19" name="Oblast1"/>
  </protectedRanges>
  <pageMargins left="0.7" right="0.7" top="0.78740157499999996" bottom="0.78740157499999996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zoomScaleNormal="100" workbookViewId="0">
      <selection activeCell="F13" sqref="F13"/>
    </sheetView>
  </sheetViews>
  <sheetFormatPr defaultColWidth="9.140625" defaultRowHeight="15" x14ac:dyDescent="0.25"/>
  <cols>
    <col min="1" max="1" width="44.140625" style="7" customWidth="1"/>
    <col min="2" max="2" width="12.42578125" style="7" customWidth="1"/>
    <col min="3" max="3" width="13.140625" style="7" customWidth="1"/>
    <col min="4" max="5" width="11.42578125" style="7" customWidth="1"/>
    <col min="6" max="6" width="13" style="7" customWidth="1"/>
    <col min="7" max="7" width="15" style="7" customWidth="1"/>
    <col min="8" max="16384" width="9.140625" style="7"/>
  </cols>
  <sheetData>
    <row r="2" spans="1:8" x14ac:dyDescent="0.25">
      <c r="A2" s="3" t="s">
        <v>13</v>
      </c>
      <c r="G2" s="7" t="s">
        <v>44</v>
      </c>
    </row>
    <row r="3" spans="1:8" ht="15.75" thickBot="1" x14ac:dyDescent="0.3"/>
    <row r="4" spans="1:8" ht="49.5" thickBot="1" x14ac:dyDescent="0.3">
      <c r="A4" s="8" t="s">
        <v>11</v>
      </c>
      <c r="B4" s="9" t="s">
        <v>10</v>
      </c>
      <c r="C4" s="8" t="s">
        <v>29</v>
      </c>
    </row>
    <row r="6" spans="1:8" ht="15.75" thickBot="1" x14ac:dyDescent="0.3">
      <c r="B6" s="5" t="s">
        <v>42</v>
      </c>
      <c r="C6" s="5">
        <v>2015</v>
      </c>
      <c r="D6" s="5" t="s">
        <v>43</v>
      </c>
      <c r="E6" s="4"/>
    </row>
    <row r="7" spans="1:8" ht="36.75" thickBot="1" x14ac:dyDescent="0.3">
      <c r="A7" s="35" t="s">
        <v>7</v>
      </c>
      <c r="B7" s="36" t="s">
        <v>33</v>
      </c>
      <c r="C7" s="35" t="s">
        <v>33</v>
      </c>
      <c r="D7" s="35" t="s">
        <v>33</v>
      </c>
      <c r="E7" s="35" t="s">
        <v>34</v>
      </c>
      <c r="F7" s="35" t="s">
        <v>0</v>
      </c>
      <c r="G7" s="35" t="s">
        <v>1</v>
      </c>
    </row>
    <row r="8" spans="1:8" x14ac:dyDescent="0.25">
      <c r="A8" s="17" t="s">
        <v>15</v>
      </c>
      <c r="B8" s="23"/>
      <c r="C8" s="42" t="s">
        <v>27</v>
      </c>
      <c r="D8" s="42"/>
      <c r="E8" s="37">
        <v>1</v>
      </c>
      <c r="F8" s="58"/>
      <c r="G8" s="18">
        <f>E8*F8</f>
        <v>0</v>
      </c>
      <c r="H8" s="19"/>
    </row>
    <row r="9" spans="1:8" x14ac:dyDescent="0.25">
      <c r="A9" s="17" t="s">
        <v>16</v>
      </c>
      <c r="B9" s="24"/>
      <c r="C9" s="43" t="s">
        <v>27</v>
      </c>
      <c r="D9" s="43"/>
      <c r="E9" s="20">
        <v>1</v>
      </c>
      <c r="F9" s="59"/>
      <c r="G9" s="21">
        <f>E9*F9</f>
        <v>0</v>
      </c>
      <c r="H9" s="19"/>
    </row>
    <row r="10" spans="1:8" x14ac:dyDescent="0.25">
      <c r="A10" s="17" t="s">
        <v>17</v>
      </c>
      <c r="B10" s="16"/>
      <c r="C10" s="15" t="s">
        <v>27</v>
      </c>
      <c r="D10" s="15"/>
      <c r="E10" s="20">
        <v>1</v>
      </c>
      <c r="F10" s="59"/>
      <c r="G10" s="21">
        <f t="shared" ref="G10:G19" si="0">E10*F10</f>
        <v>0</v>
      </c>
      <c r="H10" s="19"/>
    </row>
    <row r="11" spans="1:8" x14ac:dyDescent="0.25">
      <c r="A11" s="17" t="s">
        <v>18</v>
      </c>
      <c r="B11" s="24"/>
      <c r="C11" s="15" t="s">
        <v>27</v>
      </c>
      <c r="D11" s="43"/>
      <c r="E11" s="20">
        <v>1</v>
      </c>
      <c r="F11" s="59"/>
      <c r="G11" s="21">
        <f t="shared" si="0"/>
        <v>0</v>
      </c>
      <c r="H11" s="19"/>
    </row>
    <row r="12" spans="1:8" x14ac:dyDescent="0.25">
      <c r="A12" s="17" t="s">
        <v>20</v>
      </c>
      <c r="B12" s="24"/>
      <c r="C12" s="15"/>
      <c r="D12" s="43"/>
      <c r="E12" s="20">
        <v>0</v>
      </c>
      <c r="F12" s="59"/>
      <c r="G12" s="21">
        <f t="shared" si="0"/>
        <v>0</v>
      </c>
      <c r="H12" s="19"/>
    </row>
    <row r="13" spans="1:8" x14ac:dyDescent="0.25">
      <c r="A13" s="17" t="s">
        <v>21</v>
      </c>
      <c r="B13" s="16"/>
      <c r="C13" s="15"/>
      <c r="D13" s="15"/>
      <c r="E13" s="14">
        <v>0</v>
      </c>
      <c r="F13" s="59"/>
      <c r="G13" s="10">
        <f t="shared" si="0"/>
        <v>0</v>
      </c>
      <c r="H13" s="11"/>
    </row>
    <row r="14" spans="1:8" x14ac:dyDescent="0.25">
      <c r="A14" s="17" t="s">
        <v>19</v>
      </c>
      <c r="B14" s="24"/>
      <c r="C14" s="15" t="s">
        <v>27</v>
      </c>
      <c r="D14" s="43"/>
      <c r="E14" s="14">
        <v>1</v>
      </c>
      <c r="F14" s="59"/>
      <c r="G14" s="10">
        <f t="shared" si="0"/>
        <v>0</v>
      </c>
      <c r="H14" s="11"/>
    </row>
    <row r="15" spans="1:8" x14ac:dyDescent="0.25">
      <c r="A15" s="12" t="s">
        <v>22</v>
      </c>
      <c r="B15" s="16"/>
      <c r="C15" s="15" t="s">
        <v>27</v>
      </c>
      <c r="D15" s="15"/>
      <c r="E15" s="14">
        <v>1</v>
      </c>
      <c r="F15" s="59"/>
      <c r="G15" s="10">
        <f t="shared" si="0"/>
        <v>0</v>
      </c>
      <c r="H15" s="11"/>
    </row>
    <row r="16" spans="1:8" x14ac:dyDescent="0.25">
      <c r="A16" s="12" t="s">
        <v>23</v>
      </c>
      <c r="B16" s="16"/>
      <c r="C16" s="15" t="s">
        <v>27</v>
      </c>
      <c r="D16" s="15"/>
      <c r="E16" s="14">
        <v>1</v>
      </c>
      <c r="F16" s="59"/>
      <c r="G16" s="10">
        <f t="shared" si="0"/>
        <v>0</v>
      </c>
      <c r="H16" s="11"/>
    </row>
    <row r="17" spans="1:8" x14ac:dyDescent="0.25">
      <c r="A17" s="12" t="s">
        <v>24</v>
      </c>
      <c r="B17" s="16"/>
      <c r="C17" s="15" t="s">
        <v>27</v>
      </c>
      <c r="D17" s="15"/>
      <c r="E17" s="14">
        <v>1</v>
      </c>
      <c r="F17" s="59"/>
      <c r="G17" s="10">
        <f t="shared" si="0"/>
        <v>0</v>
      </c>
      <c r="H17" s="11"/>
    </row>
    <row r="18" spans="1:8" x14ac:dyDescent="0.25">
      <c r="A18" s="12" t="s">
        <v>25</v>
      </c>
      <c r="B18" s="24"/>
      <c r="C18" s="43"/>
      <c r="D18" s="43" t="s">
        <v>28</v>
      </c>
      <c r="E18" s="14">
        <v>1</v>
      </c>
      <c r="F18" s="59"/>
      <c r="G18" s="10">
        <f t="shared" si="0"/>
        <v>0</v>
      </c>
      <c r="H18" s="11"/>
    </row>
    <row r="19" spans="1:8" ht="15.75" thickBot="1" x14ac:dyDescent="0.3">
      <c r="A19" s="25" t="s">
        <v>26</v>
      </c>
      <c r="B19" s="41"/>
      <c r="C19" s="44"/>
      <c r="D19" s="44" t="s">
        <v>28</v>
      </c>
      <c r="E19" s="26">
        <v>1</v>
      </c>
      <c r="F19" s="60"/>
      <c r="G19" s="10">
        <f t="shared" si="0"/>
        <v>0</v>
      </c>
      <c r="H19" s="11"/>
    </row>
    <row r="20" spans="1:8" ht="34.5" customHeight="1" thickTop="1" thickBot="1" x14ac:dyDescent="0.3">
      <c r="A20" s="27" t="s">
        <v>14</v>
      </c>
      <c r="B20" s="28"/>
      <c r="C20" s="28"/>
      <c r="D20" s="28"/>
      <c r="E20" s="29">
        <f>SUM(E8:E19)</f>
        <v>10</v>
      </c>
      <c r="F20" s="30"/>
      <c r="G20" s="13">
        <f>SUM(G8:G19)</f>
        <v>0</v>
      </c>
      <c r="H20" s="11"/>
    </row>
  </sheetData>
  <sheetProtection password="C556" sheet="1" objects="1" scenarios="1" selectLockedCells="1"/>
  <protectedRanges>
    <protectedRange sqref="F8:F19" name="Oblast1"/>
  </protectedRanges>
  <pageMargins left="0.7" right="0.7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F8" sqref="F8"/>
    </sheetView>
  </sheetViews>
  <sheetFormatPr defaultRowHeight="15" x14ac:dyDescent="0.25"/>
  <cols>
    <col min="1" max="1" width="30" customWidth="1"/>
    <col min="2" max="2" width="13.5703125" customWidth="1"/>
    <col min="3" max="3" width="13.140625" customWidth="1"/>
    <col min="4" max="5" width="11.42578125" customWidth="1"/>
    <col min="6" max="6" width="13.42578125" customWidth="1"/>
    <col min="7" max="7" width="15" customWidth="1"/>
  </cols>
  <sheetData>
    <row r="2" spans="1:7" x14ac:dyDescent="0.25">
      <c r="A2" s="3" t="s">
        <v>13</v>
      </c>
      <c r="G2" t="s">
        <v>44</v>
      </c>
    </row>
    <row r="3" spans="1:7" ht="15.75" thickBot="1" x14ac:dyDescent="0.3"/>
    <row r="4" spans="1:7" ht="49.5" thickBot="1" x14ac:dyDescent="0.3">
      <c r="A4" s="1" t="s">
        <v>9</v>
      </c>
      <c r="B4" s="2" t="s">
        <v>32</v>
      </c>
      <c r="C4" s="1" t="s">
        <v>3</v>
      </c>
    </row>
    <row r="5" spans="1:7" ht="15.75" thickBot="1" x14ac:dyDescent="0.3">
      <c r="B5" s="5" t="s">
        <v>42</v>
      </c>
      <c r="C5" s="5">
        <v>2015</v>
      </c>
      <c r="D5" s="5" t="s">
        <v>43</v>
      </c>
    </row>
    <row r="6" spans="1:7" ht="48.75" thickBot="1" x14ac:dyDescent="0.3">
      <c r="A6" s="31" t="s">
        <v>41</v>
      </c>
      <c r="B6" s="31" t="s">
        <v>5</v>
      </c>
      <c r="C6" s="31" t="s">
        <v>5</v>
      </c>
      <c r="D6" s="31" t="s">
        <v>5</v>
      </c>
      <c r="E6" s="31" t="s">
        <v>6</v>
      </c>
      <c r="F6" s="31" t="s">
        <v>0</v>
      </c>
      <c r="G6" s="31" t="s">
        <v>1</v>
      </c>
    </row>
    <row r="7" spans="1:7" ht="30.75" customHeight="1" x14ac:dyDescent="0.25">
      <c r="A7" s="22" t="s">
        <v>30</v>
      </c>
      <c r="B7" s="56"/>
      <c r="C7" s="56" t="s">
        <v>27</v>
      </c>
      <c r="D7" s="56" t="s">
        <v>28</v>
      </c>
      <c r="E7" s="46">
        <v>2</v>
      </c>
      <c r="F7" s="61"/>
      <c r="G7" s="10">
        <f t="shared" ref="G7:G8" si="0">E7*F7</f>
        <v>0</v>
      </c>
    </row>
    <row r="8" spans="1:7" ht="31.5" customHeight="1" thickBot="1" x14ac:dyDescent="0.3">
      <c r="A8" s="45" t="s">
        <v>31</v>
      </c>
      <c r="B8" s="57"/>
      <c r="C8" s="57" t="s">
        <v>27</v>
      </c>
      <c r="D8" s="57" t="s">
        <v>28</v>
      </c>
      <c r="E8" s="47">
        <v>2</v>
      </c>
      <c r="F8" s="62"/>
      <c r="G8" s="10">
        <f t="shared" si="0"/>
        <v>0</v>
      </c>
    </row>
    <row r="9" spans="1:7" ht="31.5" thickTop="1" thickBot="1" x14ac:dyDescent="0.3">
      <c r="A9" s="27" t="s">
        <v>14</v>
      </c>
      <c r="B9" s="28"/>
      <c r="C9" s="28"/>
      <c r="D9" s="28"/>
      <c r="E9" s="29">
        <f>SUM(E7:E8)</f>
        <v>4</v>
      </c>
      <c r="F9" s="30"/>
      <c r="G9" s="13">
        <f>SUM(G7:G8)</f>
        <v>0</v>
      </c>
    </row>
  </sheetData>
  <sheetProtection password="C556" sheet="1" objects="1" scenarios="1" selectLockedCells="1"/>
  <protectedRanges>
    <protectedRange sqref="F7:F8" name="Oblast1"/>
  </protectedRanges>
  <pageMargins left="0.7" right="0.7" top="0.75" bottom="0.75" header="0.3" footer="0.3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tabSelected="1" workbookViewId="0">
      <selection activeCell="B8" sqref="B8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11" t="s">
        <v>13</v>
      </c>
      <c r="B2" s="11"/>
    </row>
    <row r="3" spans="1:2" ht="15.75" thickBot="1" x14ac:dyDescent="0.3">
      <c r="A3" s="11"/>
      <c r="B3" s="11"/>
    </row>
    <row r="4" spans="1:2" ht="30.75" thickBot="1" x14ac:dyDescent="0.3">
      <c r="A4" s="48" t="s">
        <v>35</v>
      </c>
      <c r="B4" s="49" t="s">
        <v>36</v>
      </c>
    </row>
    <row r="5" spans="1:2" x14ac:dyDescent="0.25">
      <c r="A5" s="50" t="s">
        <v>37</v>
      </c>
      <c r="B5" s="51">
        <f>'Provozní revize'!G20</f>
        <v>0</v>
      </c>
    </row>
    <row r="6" spans="1:2" x14ac:dyDescent="0.25">
      <c r="A6" s="52" t="s">
        <v>38</v>
      </c>
      <c r="B6" s="53">
        <f>'Vnitřní revize+ZT '!G20</f>
        <v>0</v>
      </c>
    </row>
    <row r="7" spans="1:2" ht="15.75" thickBot="1" x14ac:dyDescent="0.3">
      <c r="A7" s="52" t="s">
        <v>40</v>
      </c>
      <c r="B7" s="53">
        <f>'Odb.prohlídka kotelny'!G9</f>
        <v>0</v>
      </c>
    </row>
    <row r="8" spans="1:2" ht="15.75" thickBot="1" x14ac:dyDescent="0.3">
      <c r="A8" s="54" t="s">
        <v>39</v>
      </c>
      <c r="B8" s="55">
        <f>SUM(B5:B7)</f>
        <v>0</v>
      </c>
    </row>
    <row r="9" spans="1:2" x14ac:dyDescent="0.25">
      <c r="A9" s="11"/>
      <c r="B9" s="11"/>
    </row>
  </sheetData>
  <sheetProtection password="C556" sheet="1" objects="1" scenario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Provozní revize</vt:lpstr>
      <vt:lpstr>Vnitřní revize+ZT </vt:lpstr>
      <vt:lpstr>Odb.prohlídka kotelny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2014-04-28T12:46:39Z</dcterms:modified>
</cp:coreProperties>
</file>